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<sst xmlns="http://schemas.openxmlformats.org/spreadsheetml/2006/main" count="216" uniqueCount="216">
  <si>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</si>
  <si>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</si>
  <si>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</si>
  <si>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</si>
  <si>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</si>
  <si>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</si>
  <si>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</si>
  <si>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</si>
  <si>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</si>
  <si>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</si>
  <si>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</si>
  <si>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</si>
  <si>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</si>
  <si>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</si>
  <si>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</si>
  <si>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</si>
  <si>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</si>
  <si>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</si>
  <si>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</si>
  <si>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</si>
  <si>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</si>
  <si>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</si>
  <si>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</si>
  <si>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</si>
  <si>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</si>
  <si>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</si>
  <si>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</si>
  <si>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</si>
  <si>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</si>
  <si>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</si>
  <si>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</si>
  <si>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</si>
  <si>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</si>
  <si>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</si>
  <si>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</si>
  <si>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</si>
  <si>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</si>
  <si>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</si>
  <si>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</si>
  <si>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</si>
  <si>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</si>
  <si>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</si>
  <si>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</si>
  <si>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</si>
  <si>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</si>
  <si>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</si>
  <si>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</si>
  <si>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</si>
  <si>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</si>
  <si>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</si>
  <si>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</si>
  <si>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</si>
  <si>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</si>
  <si>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</si>
  <si>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</si>
  <si>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</si>
  <si>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</si>
  <si>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</si>
  <si>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</si>
  <si>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</si>
  <si>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</si>
  <si>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</si>
  <si>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</si>
  <si>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</si>
  <si>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</si>
  <si>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</si>
  <si>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</si>
  <si>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</si>
  <si>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</si>
  <si>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</si>
  <si>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</si>
  <si>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</si>
  <si>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</si>
  <si>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</si>
  <si>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</si>
  <si>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</si>
  <si>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</si>
  <si>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</si>
  <si>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</si>
  <si>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</si>
  <si>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</si>
  <si>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</si>
  <si>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</si>
  <si>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</si>
  <si>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</si>
  <si>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</si>
  <si>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</si>
  <si>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</si>
  <si>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</si>
  <si>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</si>
  <si>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</si>
  <si>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</si>
  <si>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</si>
  <si>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</si>
  <si>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</si>
  <si>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</si>
  <si>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</si>
  <si>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</si>
  <si>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</si>
  <si>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</si>
  <si>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</si>
  <si>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</si>
  <si>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</si>
  <si>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</si>
  <si>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</si>
  <si>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</si>
  <si>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</si>
  <si>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</si>
  <si>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</si>
  <si>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</si>
  <si>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</si>
  <si>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</si>
  <si>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</si>
  <si>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</si>
  <si>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</si>
  <si>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</si>
  <si>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</si>
  <si>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</si>
  <si>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</si>
  <si>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</si>
  <si>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</si>
  <si>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</si>
  <si>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</si>
  <si>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</si>
  <si>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</si>
  <si>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</si>
  <si>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</si>
  <si>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</si>
  <si>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</si>
  <si>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</si>
  <si>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</si>
  <si>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</si>
  <si>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</si>
  <si>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</si>
  <si>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</si>
  <si>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</si>
  <si>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</si>
  <si>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</si>
  <si>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</si>
  <si>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</si>
  <si>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</si>
  <si>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</si>
  <si>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</si>
  <si>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</si>
  <si>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</si>
  <si>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</si>
  <si>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</si>
  <si>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</si>
  <si>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</si>
  <si>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</si>
  <si>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</si>
  <si>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</si>
  <si>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</si>
  <si>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</si>
  <si>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</si>
  <si>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</si>
  <si>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</si>
  <si>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</si>
  <si>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</si>
  <si>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</si>
  <si>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</si>
  <si>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</si>
  <si>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</si>
  <si>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</si>
  <si>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</si>
  <si>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</si>
  <si>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</si>
  <si>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</si>
  <si>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</si>
  <si>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</si>
  <si>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</si>
  <si>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</si>
  <si>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</si>
  <si>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</si>
  <si>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</si>
  <si>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</si>
  <si>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</si>
  <si>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</si>
  <si>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</si>
  <si>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</si>
  <si>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</si>
  <si>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</si>
  <si>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</si>
  <si>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</si>
  <si>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</si>
  <si>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</si>
  <si>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</si>
  <si>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</si>
  <si>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</si>
  <si>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</si>
  <si>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</si>
  <si>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</si>
  <si>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</si>
  <si>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</si>
  <si>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</si>
  <si>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</si>
  <si>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</si>
  <si>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</si>
  <si>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</si>
  <si>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</si>
  <si>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</si>
  <si>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</si>
  <si>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</si>
  <si>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</si>
  <si>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</si>
  <si>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</si>
  <si>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</si>
  <si>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</si>
  <si>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</si>
  <si>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</si>
  <si>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</si>
  <si>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</si>
  <si>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</si>
  <si>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</si>
  <si>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</si>
  <si>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13.07.2018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</si>
</sst>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4">
      <selection activeCell="AE121" sqref="AE121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2681659.4000000004</v>
      </c>
      <c r="AG6" s="84">
        <f>AF6/C6*100</f>
        <v>14.968837322069014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f>25924.8+300000</f>
        <v>325924.8</v>
      </c>
      <c r="AG10" s="80">
        <f t="shared" si="2"/>
        <v>81.4812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f>48851+493855</f>
        <v>542706</v>
      </c>
      <c r="AG28" s="80">
        <f t="shared" si="2"/>
        <v>41.74661538461538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v>12310</v>
      </c>
      <c r="AG35" s="80">
        <f t="shared" si="2"/>
        <v>1.707350901525659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v>340914.2</v>
      </c>
      <c r="AG65" s="80">
        <f t="shared" si="4"/>
        <v>6.818284000000001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3047410.8</v>
      </c>
      <c r="AG66" s="78">
        <f t="shared" si="2"/>
        <v>42.4726243902439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2994538.8+52872</f>
        <v>3047410.8</v>
      </c>
      <c r="AG67" s="80">
        <f t="shared" si="2"/>
        <v>42.4726243902439</v>
      </c>
    </row>
    <row r="68" spans="1:33" ht="30">
      <c r="A68" s="28" t="s">
        <v>27</v>
      </c>
      <c r="B68" s="54" t="s">
        <v>132</v>
      </c>
      <c r="C68" s="41">
        <f>AD68</f>
        <v>2545000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2545000</v>
      </c>
      <c r="AE68" s="65">
        <f>AD68</f>
        <v>2545000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2545000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2545000</v>
      </c>
      <c r="AE69" s="66">
        <f>AD69</f>
        <v>2545000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20712111.259999998</v>
      </c>
      <c r="AG70" s="78">
        <f t="shared" si="2"/>
        <v>42.82768356917777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3758350.19</v>
      </c>
      <c r="AG78" s="81">
        <f t="shared" si="2"/>
        <v>52.19317477150359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</f>
        <v>2286388.51</v>
      </c>
      <c r="AG83" s="82">
        <f t="shared" si="9"/>
        <v>58.22079355345495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661996.62</v>
      </c>
      <c r="AG84" s="81">
        <f t="shared" si="9"/>
        <v>35.7938731487532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581281.86-183335.28+134873.07</f>
        <v>532819.6499999999</v>
      </c>
      <c r="AG85" s="82">
        <f t="shared" si="9"/>
        <v>41.91581980638248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f>32355.65+32355.65</f>
        <v>64711.3</v>
      </c>
      <c r="AG86" s="82">
        <f t="shared" si="9"/>
        <v>41.1140299586981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f>31498.87+32966.8</f>
        <v>64465.67</v>
      </c>
      <c r="AG87" s="82">
        <f t="shared" si="9"/>
        <v>15.315843067042614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1361412.01</v>
      </c>
      <c r="AG88" s="80">
        <f t="shared" si="9"/>
        <v>40.66263883694099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125100.74+47588.76+8444.96+20315+4469.3+55353.01+9534.81+126000+58800+49000+25367.46+26574.36+47740.44+9503.36+21140.5+12730.85+1905+18522.5+4074.95+5850+46702.54+68970.2+13749.15+20912.5+4600.75</f>
        <v>832951.14</v>
      </c>
      <c r="AG89" s="80">
        <f t="shared" si="9"/>
        <v>34.486630452807745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129802.78+45117.28+9925.9+16132.5+3549.15+50156.48+11034.42+6420+19681.65+42614.5+9375.19+7351.6+8800+22346.5+4916.23+3005.6+40594.85+8930.87+26290+5783.8</f>
        <v>471829.29999999993</v>
      </c>
      <c r="AG90" s="82">
        <f t="shared" si="9"/>
        <v>60.398015873015865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211159.22</v>
      </c>
      <c r="AG103" s="82">
        <f t="shared" si="9"/>
        <v>63.63258800923285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41185.37+20592.68+20592.69+20592.68+20592.68+21080.87</f>
        <v>144636.97</v>
      </c>
      <c r="AG104" s="82">
        <f t="shared" si="9"/>
        <v>57.84522734082511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5465030.01</v>
      </c>
      <c r="AG106" s="81">
        <f t="shared" si="9"/>
        <v>44.04935167472386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1849776.67+35398.49+348676.62+34400+281219.17+131897.64+177702.86+131897.64+54600+34999.99+205692.41+140276.5+35000+8015.63+58500+12985.46+289924.86+140276.5+35347.98+7014.54+241242.11+137226.5+22699.93+336469.88+137226.5+35954.86+76888.3+240452.83+142546+620.14</f>
        <v>5384930.01</v>
      </c>
      <c r="AG107" s="82">
        <f t="shared" si="9"/>
        <v>46.92133193758462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44962.03</v>
      </c>
      <c r="AG117" s="81">
        <f t="shared" si="9"/>
        <v>46.14282488890713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27053.44-4752.8+21602.9</f>
        <v>43903.54</v>
      </c>
      <c r="AG118" s="82">
        <f t="shared" si="9"/>
        <v>47.08154423592493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f>400.51+657.98</f>
        <v>1058.49</v>
      </c>
      <c r="AG119" s="82">
        <f t="shared" si="9"/>
        <v>25.256263421617753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85861533.85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38834947.849999994</v>
      </c>
      <c r="AE131" s="67">
        <f>AE6+AE66+AE68+AE70+AE124+AE126</f>
        <v>38834947.849999994</v>
      </c>
      <c r="AF131" s="98">
        <f>AF126+AF124+AF70+AF68+AF66+AF6</f>
        <v>26534678.46</v>
      </c>
      <c r="AG131" s="78">
        <f t="shared" si="9"/>
        <v>30.90403498539411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2018-07-06T06:16:39Z</cp:lastPrinted>
  <dcterms:created xsi:type="dcterms:W3CDTF">2014-01-17T10:52:16Z</dcterms:created>
  <dcterms:modified xsi:type="dcterms:W3CDTF">2018-07-13T11:54:59Z</dcterms:modified>
  <cp:category/>
  <cp:version/>
  <cp:contentType/>
  <cp:contentStatus/>
</cp:coreProperties>
</file>